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ýkresy\OBJEKTY - ruzne\2025-07-ZOO Lešná-střecha odchovna\PDF - provádění stavby\"/>
    </mc:Choice>
  </mc:AlternateContent>
  <xr:revisionPtr revIDLastSave="0" documentId="13_ncr:1_{1B925BF9-0B00-42DB-A632-667273BE2C4A}" xr6:coauthVersionLast="47" xr6:coauthVersionMax="47" xr10:uidLastSave="{00000000-0000-0000-0000-000000000000}"/>
  <bookViews>
    <workbookView xWindow="-28920" yWindow="-120" windowWidth="29040" windowHeight="16440" tabRatio="788" xr2:uid="{00000000-000D-0000-FFFF-FFFF00000000}"/>
  </bookViews>
  <sheets>
    <sheet name="Stavba" sheetId="1" r:id="rId1"/>
  </sheets>
  <externalReferences>
    <externalReference r:id="rId2"/>
  </externalReferences>
  <definedNames>
    <definedName name="CelkemObjekty" localSheetId="0">Stavba!$F$40</definedName>
    <definedName name="CisloStavby" localSheetId="0">Stavba!$D$5</definedName>
    <definedName name="dadresa" localSheetId="0">Stavba!#REF!</definedName>
    <definedName name="DIČ" localSheetId="0">Stavba!#REF!</definedName>
    <definedName name="dmisto" localSheetId="0">Stavba!$D$10</definedName>
    <definedName name="Dodavka">[1]Rekapitulace!$G$13</definedName>
    <definedName name="dpsc" localSheetId="0">Stavba!$C$10</definedName>
    <definedName name="HSV">[1]Rekapitulace!$E$13</definedName>
    <definedName name="HZS">[1]Rekapitulace!$I$13</definedName>
    <definedName name="IČO" localSheetId="0">Stavba!$K$9</definedName>
    <definedName name="Mont">[1]Rekapitulace!$H$13</definedName>
    <definedName name="NazevObjektu" localSheetId="0">Stavba!$C$36</definedName>
    <definedName name="NazevStavby" localSheetId="0">Stavba!$E$5</definedName>
    <definedName name="Objednatel" localSheetId="0">Stavba!$D$16</definedName>
    <definedName name="Objekt" localSheetId="0">Stavba!$B$36</definedName>
    <definedName name="_xlnm.Print_Area" localSheetId="0">Stavba!$B$1:$J$85</definedName>
    <definedName name="odic" localSheetId="0">Stavba!$K$16</definedName>
    <definedName name="oico" localSheetId="0">Stavba!$K$15</definedName>
    <definedName name="omisto" localSheetId="0">Stavba!#REF!</definedName>
    <definedName name="onazev" localSheetId="0">Stavba!$D$18</definedName>
    <definedName name="opsc" localSheetId="0">Stavba!$C$18</definedName>
    <definedName name="PocetMJ">#REF!</definedName>
    <definedName name="PSV">[1]Rekapitulace!$F$13</definedName>
    <definedName name="SazbaDPH1" localSheetId="0">Stavba!$D$25</definedName>
    <definedName name="SazbaDPH1">#REF!</definedName>
    <definedName name="SazbaDPH2" localSheetId="0">Stavba!$D$27</definedName>
    <definedName name="SazbaDPH2">#REF!</definedName>
    <definedName name="SoucetDilu" localSheetId="0">Stavba!#REF!</definedName>
    <definedName name="StavbaCelkem" localSheetId="0">Stavba!$H$40</definedName>
    <definedName name="VRN">[1]Rekapitulace!$H$26</definedName>
    <definedName name="Zhotovitel" localSheetId="0">Stavba!$D$9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F38" i="1" s="1"/>
  <c r="I39" i="1"/>
  <c r="F39" i="1" s="1"/>
  <c r="I37" i="1" l="1"/>
  <c r="F37" i="1" s="1"/>
  <c r="H40" i="1" l="1"/>
  <c r="I27" i="1" s="1"/>
  <c r="G40" i="1"/>
  <c r="I25" i="1" s="1"/>
  <c r="D26" i="1"/>
  <c r="H36" i="1"/>
  <c r="G36" i="1"/>
  <c r="D28" i="1"/>
  <c r="F40" i="1" l="1"/>
  <c r="J38" i="1" s="1"/>
  <c r="I40" i="1"/>
  <c r="I28" i="1" s="1"/>
  <c r="J39" i="1" l="1"/>
  <c r="J37" i="1"/>
  <c r="I29" i="1"/>
  <c r="J40" i="1"/>
</calcChain>
</file>

<file path=xl/sharedStrings.xml><?xml version="1.0" encoding="utf-8"?>
<sst xmlns="http://schemas.openxmlformats.org/spreadsheetml/2006/main" count="63" uniqueCount="54">
  <si>
    <t xml:space="preserve">Datum: </t>
  </si>
  <si>
    <t xml:space="preserve"> </t>
  </si>
  <si>
    <t>Stavba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</si>
  <si>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</si>
  <si>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</si>
  <si>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</si>
  <si>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</si>
  <si>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</si>
  <si>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</si>
  <si>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%</t>
  </si>
  <si>
    <t xml:space="preserve">DPH </t>
  </si>
  <si>
    <t>Číslo a název objektu / provozního souboru</t>
  </si>
  <si>
    <t xml:space="preserve">Investor : </t>
  </si>
  <si>
    <t>Základ v Kč pro DPH</t>
  </si>
  <si>
    <t>Celkem za stavbu v Kč</t>
  </si>
  <si>
    <t>Cena celkem  Kč</t>
  </si>
  <si>
    <t>DPH celkem Kč</t>
  </si>
  <si>
    <t>Cena celkem za stavbu v Kč</t>
  </si>
  <si>
    <t>D.1.1</t>
  </si>
  <si>
    <t xml:space="preserve">Souhrnný rozpočet stavby </t>
  </si>
  <si>
    <t>areál ZOO Zlín - Lešná</t>
  </si>
  <si>
    <t>ZOO a zámek Zlín - Lešná, p.o.</t>
  </si>
  <si>
    <t>Lukovská 112, 763 14 Zlín</t>
  </si>
  <si>
    <t>OOO90026</t>
  </si>
  <si>
    <t>CZ00090026</t>
  </si>
  <si>
    <t>IČO :</t>
  </si>
  <si>
    <t>Architektonicko-stavební řešení + VN</t>
  </si>
  <si>
    <t>Všeobecné podmínky:</t>
  </si>
  <si>
    <t xml:space="preserve">1/ Zhotovitel je povinen posoudit věcnou náplň i výměry soupisu prací a dodávek ve vazbě na dostupnou platnou projektovou dokumentaci a skutečný stav výstavby v době zpracování nabídky a v případě zjištěných nesrovnalostí tyto uvést ve zvláštní příloze nabídky, členěné do kapitol dle soupisu prací a dodávek, ve kterých budou tyto nesrovnalosti zjištěny. Pokud tak neučiní, nebude brán zřetel na jeho případné požadavky na vícepráce. </t>
  </si>
  <si>
    <t>2/ Zhotovitel je povinen při vypracování nabídky zohlednit všechny údaje a požadavky uvedené v projektu pro stavební povolení, v dokumentaci pro provedení stavby a v dalších dostupných stupních projektové dokumentace. Zejména při stanovení jednotkových cen je bezpodmínečně nutné, aby byly zakalkulovány veškeré konstrukce a jejich části dle dostupných výkresů detailů a popisů. Pokud tak neučiní, nebude v průběhu provádění stavby brán zřetel na jeho požadavky na uznání víceprací vyplývajících z údajů a požadavků uvedených ve výše zmíněné projektové dokumentaci.</t>
  </si>
  <si>
    <t>3/ Zhotovitel je povinen si před předáním nabídky prohlédnout a zkontrolovat PD se soupisem prací a dodávek, prohlédnout a prozkoumat staveniště a jeho okolí a obstarat si všechny nezbytné a přístupné informace,které mu umožní zpracovat nabídku úplně a jednoznačně. Před podáním nabídky si zhotovitel může vyžádat konzultace u zpracovatele dokumentace. Pozdější požadavky, plynoucí z omylu či neznalosti PD a poměrů na staveništi jsou nepřijatelné a nebude k nim přihlíženo jako k oprávněným.</t>
  </si>
  <si>
    <t xml:space="preserve">4/ Veškeré výměry jsou čisté plochy, případné ztratné, prořezy je nutné zohlednit v jednotkové ceně - pokud není uvedeno jinak. </t>
  </si>
  <si>
    <t xml:space="preserve">5/ Pokud není uvedeno jinak, je nutné do jednotkové ceny zahrnout dodávku, montáž, dopravu a přípomoce. </t>
  </si>
  <si>
    <t>6/ Jednotkové ceny musí zahrnovat všechny součásti nutné k provedení, jako kotvící materiál a podobně.</t>
  </si>
  <si>
    <t>7/ Pokud jsou uvedeni výrobci jedná se pouze o příklad standardu - kvality.</t>
  </si>
  <si>
    <t>8/ Při stanovení jednotkové ceny je nutné vycházet ze všech částí projektové dokumentace.</t>
  </si>
  <si>
    <t xml:space="preserve">9/ Stavební výpomoce - jedná se o vytvoření drážek, drobné stavební otvory a jejich zapravení a ostatní drobné stavební práce pro TZB a elektro. Tuto skutečnost je nutné zohlednit do jednotkové ceny této položky navíc nebudou hrazeny. </t>
  </si>
  <si>
    <t>10/ Při stanovení jednotkové ceny jednotlivých výrobků je nutno vycházet z popisů uvedených v knize podrobnosti, příslušných obrazových příloh a technologických předpisů.</t>
  </si>
  <si>
    <t>Zařízení staveniště:</t>
  </si>
  <si>
    <t xml:space="preserve">1/ Zhotovitel je povinen zajistit včas v potřebném rozsahu zásobování staveniště vodou a udržovat je po celou dobu trvání stavby. Veškeré, s tím spojené náklady a náklady za spotřebovanou vodu pro účely stavby, nese zhotovitel. Voda musí být zajištěna za obvyklou úplatu též pro ostatní na stavbě se podílející firmy. Zhotovitel zajistí v tomto smyslu příslušné dohody se všemi na stavbě se přímo podílejícími firmami. </t>
  </si>
  <si>
    <t xml:space="preserve">2/ Zhotovitel je povinen obstarat včas a v rozsahu odpovídajícím potřebám stavby komunikační pojítka (telefon, fax) a po celou dobu stavby je udržovat v provozu. Náklady spojené s instalací a likvidací těchto komunikačních pojítek, jakož i náklady na jejich provoz a běžné poplatky nese zhotovitel. </t>
  </si>
  <si>
    <t xml:space="preserve">3/ Všem ostatním na stavbě zúčastněným firmám musí být pro služební účely umožněno použití komunikačních pojítek za obvyklou úplatu. Zhotovitel zajistí v tomto směru příslušné dohody s ostatními na stavbě se podílejícími firmami. </t>
  </si>
  <si>
    <t xml:space="preserve">4/ Zhotovitel je povinen poskytnout trvale všem na stavbě se podílejícím firmám  k dispozici za přiměřený poplatek skladovací prostor a shromažďovací místnost, pokud to bude potřebné. Eventuelní potřebné úpravy v této souvislosti provede na své náklady zhotovitel. </t>
  </si>
  <si>
    <t>5/ Zhotovitel je povinen v rámci zařízení staveniště zřídit 1 kancelář pro potřeby činnosti technického a autorského dozoru investora s možností vytápění, vybavenou 1 stolem, 2 židlemi, skříní. Dále je zhotovitel povinen zajistit vhodnou místnost pro konání kontrolních dnů stavby.</t>
  </si>
  <si>
    <t>6/ Pokud není v soupisu prací a dodávek stanoveno jinak, je zhotovení a údržba event. nutných dopravních komunikací a cest na stavbě v odpovídajícím provedení, pokud jsou třeba pro provádění prací a výkonů zhotovitele, a následně jejich odstranění a znovuuvedení do původního stavu, věcí zhotovitele. Tyto dopravní komunikace a cesty musí být trvale k dispozici i všem ostatním, na stavbě se podílejícím firmám. Za tuto činnost nebude poskytnuta žádná zvláštní náhrada</t>
  </si>
  <si>
    <t xml:space="preserve">7/ Obstarání záboru veřejných prostranství, dočasných omezení dopravních označení a dalších skutečností nutných k provádění prací při střetu s provozem na veřejných komunikacích je povinností zhotovitele a nebude zvlášť hrazeno. Zhotovitel hradí rovněž všechny správní poplatky spojené s používáním veřejných ploch a komunikací. Zhotovitel zajistí vybudování informační cedule stavby dle pokynu objednatele. Zajistí rovněž případnou spolupráci v rámci akcí public-relations organisovaných objednatelem. </t>
  </si>
  <si>
    <t xml:space="preserve">8/ Spotřeba veškeřých médií je součásti ceny jenotlivých položek. Spotřeba médií během stavby bude přefakurováno z investora na dodavatele. </t>
  </si>
  <si>
    <t>9/ Součástí jednotkové ceny na jednotlivá zařízení jako výtahy, jeřáb jsou i náklady na obsluhu.</t>
  </si>
  <si>
    <t xml:space="preserve">D.1.2.5 </t>
  </si>
  <si>
    <t xml:space="preserve">Rekapitulace nákladů </t>
  </si>
  <si>
    <t>OPRAVA STŘECHY ODCHOVNY</t>
  </si>
  <si>
    <t xml:space="preserve">D.1.2.2 </t>
  </si>
  <si>
    <t>Zdravotně technické instalace</t>
  </si>
  <si>
    <t>Silnoproud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</si>
</sst>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00\ 00"/>
  </numFmts>
  <fonts count="32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8"/>
      <name val="Arial Black"/>
      <family val="2"/>
      <charset val="238"/>
    </font>
    <font>
      <sz val="18"/>
      <name val="Arial Black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5" fillId="11" borderId="0" applyNumberFormat="0" applyBorder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4" fillId="4" borderId="6" applyNumberFormat="0" applyFont="0" applyAlignment="0" applyProtection="0"/>
    <xf numFmtId="0" fontId="12" fillId="0" borderId="7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3" borderId="8" applyNumberFormat="0" applyAlignment="0" applyProtection="0"/>
    <xf numFmtId="0" fontId="16" fillId="13" borderId="9" applyNumberFormat="0" applyAlignment="0" applyProtection="0"/>
    <xf numFmtId="0" fontId="17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0" borderId="0"/>
  </cellStyleXfs>
  <cellXfs count="86">
    <xf numFmtId="0" fontId="0" fillId="0" borderId="0" xfId="0"/>
    <xf numFmtId="0" fontId="19" fillId="0" borderId="0" xfId="0" applyFont="1"/>
    <xf numFmtId="0" fontId="19" fillId="0" borderId="0" xfId="0" applyFont="1" applyAlignme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/>
    <xf numFmtId="0" fontId="21" fillId="0" borderId="0" xfId="0" applyFont="1" applyAlignment="1">
      <alignment horizontal="right"/>
    </xf>
    <xf numFmtId="14" fontId="21" fillId="0" borderId="0" xfId="0" applyNumberFormat="1" applyFont="1" applyAlignment="1">
      <alignment horizontal="left"/>
    </xf>
    <xf numFmtId="0" fontId="22" fillId="0" borderId="0" xfId="0" applyFont="1" applyAlignment="1">
      <alignment horizontal="right"/>
    </xf>
    <xf numFmtId="49" fontId="19" fillId="0" borderId="0" xfId="0" applyNumberFormat="1" applyFont="1"/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2" fillId="18" borderId="10" xfId="0" applyFont="1" applyFill="1" applyBorder="1" applyAlignment="1">
      <alignment wrapText="1"/>
    </xf>
    <xf numFmtId="0" fontId="22" fillId="18" borderId="11" xfId="0" applyFont="1" applyFill="1" applyBorder="1" applyAlignment="1">
      <alignment wrapText="1"/>
    </xf>
    <xf numFmtId="0" fontId="22" fillId="18" borderId="12" xfId="0" applyFont="1" applyFill="1" applyBorder="1" applyAlignment="1">
      <alignment wrapText="1"/>
    </xf>
    <xf numFmtId="0" fontId="22" fillId="18" borderId="10" xfId="0" applyFont="1" applyFill="1" applyBorder="1" applyAlignment="1">
      <alignment horizontal="right" wrapText="1"/>
    </xf>
    <xf numFmtId="0" fontId="19" fillId="18" borderId="11" xfId="0" applyFont="1" applyFill="1" applyBorder="1" applyAlignment="1"/>
    <xf numFmtId="0" fontId="22" fillId="18" borderId="11" xfId="0" applyFont="1" applyFill="1" applyBorder="1" applyAlignment="1">
      <alignment horizontal="right" wrapText="1"/>
    </xf>
    <xf numFmtId="0" fontId="22" fillId="18" borderId="12" xfId="0" applyFont="1" applyFill="1" applyBorder="1" applyAlignment="1">
      <alignment horizontal="right" vertical="center"/>
    </xf>
    <xf numFmtId="0" fontId="22" fillId="19" borderId="0" xfId="0" applyFont="1" applyFill="1" applyBorder="1" applyAlignment="1">
      <alignment horizontal="right" wrapText="1"/>
    </xf>
    <xf numFmtId="0" fontId="19" fillId="0" borderId="13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" fontId="19" fillId="0" borderId="0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vertical="center"/>
    </xf>
    <xf numFmtId="4" fontId="19" fillId="0" borderId="15" xfId="0" applyNumberFormat="1" applyFont="1" applyBorder="1" applyAlignment="1">
      <alignment horizontal="right" vertical="center"/>
    </xf>
    <xf numFmtId="4" fontId="19" fillId="0" borderId="16" xfId="0" applyNumberFormat="1" applyFont="1" applyBorder="1" applyAlignment="1">
      <alignment horizontal="right" vertical="center"/>
    </xf>
    <xf numFmtId="4" fontId="19" fillId="19" borderId="0" xfId="0" applyNumberFormat="1" applyFont="1" applyFill="1" applyBorder="1" applyAlignment="1">
      <alignment vertical="center"/>
    </xf>
    <xf numFmtId="4" fontId="19" fillId="0" borderId="13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right" vertical="center"/>
    </xf>
    <xf numFmtId="4" fontId="19" fillId="0" borderId="17" xfId="0" applyNumberFormat="1" applyFont="1" applyBorder="1" applyAlignment="1">
      <alignment horizontal="right" vertical="center"/>
    </xf>
    <xf numFmtId="4" fontId="19" fillId="0" borderId="18" xfId="0" applyNumberFormat="1" applyFont="1" applyBorder="1" applyAlignment="1">
      <alignment horizontal="right" vertical="center"/>
    </xf>
    <xf numFmtId="0" fontId="23" fillId="20" borderId="10" xfId="0" applyFont="1" applyFill="1" applyBorder="1" applyAlignment="1">
      <alignment vertical="center"/>
    </xf>
    <xf numFmtId="0" fontId="24" fillId="20" borderId="11" xfId="0" applyFont="1" applyFill="1" applyBorder="1" applyAlignment="1">
      <alignment vertical="center"/>
    </xf>
    <xf numFmtId="0" fontId="19" fillId="20" borderId="11" xfId="0" applyFont="1" applyFill="1" applyBorder="1" applyAlignment="1">
      <alignment vertical="center"/>
    </xf>
    <xf numFmtId="4" fontId="23" fillId="20" borderId="19" xfId="0" applyNumberFormat="1" applyFont="1" applyFill="1" applyBorder="1" applyAlignment="1">
      <alignment horizontal="right" vertical="center"/>
    </xf>
    <xf numFmtId="4" fontId="23" fillId="20" borderId="20" xfId="0" applyNumberFormat="1" applyFont="1" applyFill="1" applyBorder="1" applyAlignment="1">
      <alignment horizontal="right" vertical="center"/>
    </xf>
    <xf numFmtId="4" fontId="24" fillId="19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4" fontId="19" fillId="0" borderId="0" xfId="0" applyNumberFormat="1" applyFont="1"/>
    <xf numFmtId="0" fontId="22" fillId="18" borderId="10" xfId="0" applyFont="1" applyFill="1" applyBorder="1" applyAlignment="1">
      <alignment vertical="center"/>
    </xf>
    <xf numFmtId="0" fontId="24" fillId="18" borderId="11" xfId="0" applyFont="1" applyFill="1" applyBorder="1" applyAlignment="1">
      <alignment vertical="center"/>
    </xf>
    <xf numFmtId="0" fontId="24" fillId="18" borderId="12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3" fontId="19" fillId="0" borderId="0" xfId="0" applyNumberFormat="1" applyFont="1"/>
    <xf numFmtId="0" fontId="0" fillId="0" borderId="0" xfId="0" applyAlignment="1">
      <alignment horizontal="left"/>
    </xf>
    <xf numFmtId="49" fontId="22" fillId="0" borderId="13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165" fontId="22" fillId="0" borderId="14" xfId="0" applyNumberFormat="1" applyFont="1" applyBorder="1"/>
    <xf numFmtId="164" fontId="24" fillId="0" borderId="22" xfId="0" applyNumberFormat="1" applyFont="1" applyBorder="1"/>
    <xf numFmtId="3" fontId="24" fillId="0" borderId="0" xfId="0" applyNumberFormat="1" applyFont="1"/>
    <xf numFmtId="0" fontId="27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5" fillId="0" borderId="0" xfId="0" applyFont="1"/>
    <xf numFmtId="0" fontId="25" fillId="20" borderId="19" xfId="0" applyFont="1" applyFill="1" applyBorder="1" applyAlignment="1">
      <alignment vertical="center"/>
    </xf>
    <xf numFmtId="49" fontId="25" fillId="20" borderId="20" xfId="0" applyNumberFormat="1" applyFont="1" applyFill="1" applyBorder="1" applyAlignment="1">
      <alignment horizontal="left" vertical="center"/>
    </xf>
    <xf numFmtId="0" fontId="25" fillId="20" borderId="20" xfId="0" applyFont="1" applyFill="1" applyBorder="1" applyAlignment="1">
      <alignment vertical="center"/>
    </xf>
    <xf numFmtId="165" fontId="26" fillId="20" borderId="26" xfId="0" applyNumberFormat="1" applyFont="1" applyFill="1" applyBorder="1"/>
    <xf numFmtId="164" fontId="25" fillId="20" borderId="28" xfId="0" applyNumberFormat="1" applyFont="1" applyFill="1" applyBorder="1" applyAlignment="1">
      <alignment horizontal="right" vertical="center"/>
    </xf>
    <xf numFmtId="4" fontId="22" fillId="0" borderId="22" xfId="0" applyNumberFormat="1" applyFont="1" applyBorder="1" applyAlignment="1">
      <alignment horizontal="right"/>
    </xf>
    <xf numFmtId="4" fontId="25" fillId="20" borderId="27" xfId="0" applyNumberFormat="1" applyFont="1" applyFill="1" applyBorder="1" applyAlignment="1">
      <alignment horizontal="right" vertical="center"/>
    </xf>
    <xf numFmtId="0" fontId="23" fillId="0" borderId="0" xfId="0" applyFont="1"/>
    <xf numFmtId="4" fontId="22" fillId="0" borderId="22" xfId="0" applyNumberFormat="1" applyFont="1" applyFill="1" applyBorder="1" applyAlignment="1">
      <alignment horizontal="right"/>
    </xf>
    <xf numFmtId="4" fontId="22" fillId="21" borderId="22" xfId="0" applyNumberFormat="1" applyFont="1" applyFill="1" applyBorder="1" applyAlignment="1">
      <alignment horizontal="right"/>
    </xf>
    <xf numFmtId="166" fontId="28" fillId="0" borderId="0" xfId="42" applyNumberFormat="1" applyFont="1" applyAlignment="1">
      <alignment horizontal="left" vertical="top" wrapText="1"/>
    </xf>
    <xf numFmtId="0" fontId="26" fillId="0" borderId="0" xfId="0" applyFont="1" applyAlignment="1">
      <alignment horizontal="left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4" fontId="23" fillId="20" borderId="20" xfId="0" applyNumberFormat="1" applyFont="1" applyFill="1" applyBorder="1" applyAlignment="1">
      <alignment horizontal="right" vertical="center"/>
    </xf>
    <xf numFmtId="4" fontId="23" fillId="20" borderId="25" xfId="0" applyNumberFormat="1" applyFont="1" applyFill="1" applyBorder="1" applyAlignment="1">
      <alignment horizontal="right" vertical="center"/>
    </xf>
    <xf numFmtId="4" fontId="19" fillId="0" borderId="16" xfId="0" applyNumberFormat="1" applyFont="1" applyBorder="1" applyAlignment="1">
      <alignment horizontal="right" vertical="center"/>
    </xf>
    <xf numFmtId="4" fontId="19" fillId="0" borderId="23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right" vertical="center"/>
    </xf>
    <xf numFmtId="4" fontId="19" fillId="0" borderId="14" xfId="0" applyNumberFormat="1" applyFont="1" applyBorder="1" applyAlignment="1">
      <alignment horizontal="right" vertical="center"/>
    </xf>
    <xf numFmtId="4" fontId="19" fillId="0" borderId="18" xfId="0" applyNumberFormat="1" applyFont="1" applyBorder="1" applyAlignment="1">
      <alignment horizontal="right" vertical="center"/>
    </xf>
    <xf numFmtId="4" fontId="19" fillId="0" borderId="24" xfId="0" applyNumberFormat="1" applyFont="1" applyBorder="1" applyAlignment="1">
      <alignment horizontal="right" vertical="center"/>
    </xf>
    <xf numFmtId="166" fontId="29" fillId="0" borderId="0" xfId="42" applyNumberFormat="1" applyFont="1" applyAlignment="1">
      <alignment horizontal="left" vertical="top" wrapText="1"/>
    </xf>
    <xf numFmtId="166" fontId="28" fillId="0" borderId="0" xfId="42" applyNumberFormat="1" applyFont="1" applyAlignment="1">
      <alignment horizontal="left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2" xr:uid="{00000000-0005-0000-0000-00001C000000}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_AXA\STAVBY\KRLIST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>
        <row r="13">
          <cell r="E13">
            <v>819616.74366862688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26">
          <cell r="H26">
            <v>6556.9339493490152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A1:N84"/>
  <sheetViews>
    <sheetView showGridLines="0" tabSelected="1" view="pageBreakPreview" topLeftCell="B14" zoomScale="130" zoomScaleNormal="100" zoomScaleSheetLayoutView="130" workbookViewId="0">
      <selection activeCell="K36" sqref="K36"/>
    </sheetView>
  </sheetViews>
  <sheetFormatPr defaultColWidth="9.140625" defaultRowHeight="12.75" x14ac:dyDescent="0.2"/>
  <cols>
    <col min="1" max="1" width="0.5703125" style="1" hidden="1" customWidth="1"/>
    <col min="2" max="2" width="6.7109375" style="1" customWidth="1"/>
    <col min="3" max="3" width="9.140625" style="1"/>
    <col min="4" max="4" width="6.85546875" style="1" customWidth="1"/>
    <col min="5" max="5" width="17" style="1" customWidth="1"/>
    <col min="6" max="6" width="14.5703125" style="1" customWidth="1"/>
    <col min="7" max="7" width="9.7109375" style="2" customWidth="1"/>
    <col min="8" max="8" width="15" style="1" customWidth="1"/>
    <col min="9" max="9" width="13.42578125" style="2" customWidth="1"/>
    <col min="10" max="10" width="6.140625" style="2" customWidth="1"/>
    <col min="11" max="14" width="10.7109375" style="1" customWidth="1"/>
    <col min="15" max="16384" width="9.140625" style="1"/>
  </cols>
  <sheetData>
    <row r="1" spans="2:14" ht="8.4499999999999993" customHeight="1" x14ac:dyDescent="0.2"/>
    <row r="2" spans="2:14" ht="21" customHeight="1" x14ac:dyDescent="0.45">
      <c r="B2" s="3"/>
      <c r="C2" s="57" t="s">
        <v>19</v>
      </c>
      <c r="E2" s="5"/>
      <c r="F2" s="4"/>
      <c r="G2" s="6"/>
      <c r="H2" s="7" t="s">
        <v>0</v>
      </c>
      <c r="I2" s="8">
        <v>46009</v>
      </c>
      <c r="K2" s="3"/>
    </row>
    <row r="3" spans="2:14" ht="6" customHeight="1" x14ac:dyDescent="0.2">
      <c r="C3" s="9"/>
      <c r="D3" s="10" t="s">
        <v>1</v>
      </c>
    </row>
    <row r="4" spans="2:14" ht="4.5" customHeight="1" x14ac:dyDescent="0.2"/>
    <row r="5" spans="2:14" ht="68.25" customHeight="1" x14ac:dyDescent="0.5">
      <c r="C5" s="58" t="s">
        <v>2</v>
      </c>
      <c r="D5" s="11"/>
      <c r="E5" s="74" t="s">
        <v>50</v>
      </c>
      <c r="F5" s="75"/>
      <c r="G5" s="75"/>
      <c r="H5" s="75"/>
      <c r="I5" s="75"/>
      <c r="N5" s="8"/>
    </row>
    <row r="6" spans="2:14" ht="15.75" x14ac:dyDescent="0.25">
      <c r="E6" s="12" t="s">
        <v>20</v>
      </c>
    </row>
    <row r="7" spans="2:14" ht="15.75" x14ac:dyDescent="0.25">
      <c r="E7" s="12"/>
    </row>
    <row r="8" spans="2:14" ht="15.75" x14ac:dyDescent="0.25">
      <c r="E8" s="12"/>
    </row>
    <row r="9" spans="2:14" ht="19.149999999999999" customHeight="1" x14ac:dyDescent="0.25">
      <c r="C9" s="14" t="s">
        <v>12</v>
      </c>
      <c r="D9" s="50"/>
      <c r="E9" s="67" t="s">
        <v>21</v>
      </c>
      <c r="H9" s="16" t="s">
        <v>25</v>
      </c>
      <c r="I9" s="10" t="s">
        <v>23</v>
      </c>
      <c r="J9" s="15"/>
      <c r="K9" s="15"/>
    </row>
    <row r="10" spans="2:14" ht="15" x14ac:dyDescent="0.25">
      <c r="C10" s="16"/>
      <c r="D10" s="50"/>
      <c r="E10" s="59" t="s">
        <v>22</v>
      </c>
      <c r="H10" s="16" t="s">
        <v>3</v>
      </c>
      <c r="I10" s="2" t="s">
        <v>24</v>
      </c>
      <c r="J10" s="15"/>
    </row>
    <row r="11" spans="2:14" x14ac:dyDescent="0.2">
      <c r="C11" s="16"/>
      <c r="D11" s="50"/>
      <c r="H11" s="16"/>
      <c r="J11" s="15"/>
    </row>
    <row r="12" spans="2:14" x14ac:dyDescent="0.2">
      <c r="C12" s="16"/>
      <c r="D12" s="50"/>
      <c r="H12" s="16"/>
      <c r="J12" s="15"/>
    </row>
    <row r="13" spans="2:14" x14ac:dyDescent="0.2">
      <c r="H13" s="16"/>
      <c r="J13" s="15"/>
    </row>
    <row r="14" spans="2:14" x14ac:dyDescent="0.2">
      <c r="H14" s="16"/>
      <c r="J14" s="15"/>
    </row>
    <row r="15" spans="2:14" x14ac:dyDescent="0.2">
      <c r="C15" s="14" t="s">
        <v>4</v>
      </c>
      <c r="H15" s="16" t="s">
        <v>25</v>
      </c>
      <c r="I15" s="10"/>
      <c r="J15" s="15"/>
      <c r="K15" s="15"/>
    </row>
    <row r="16" spans="2:14" x14ac:dyDescent="0.2">
      <c r="H16" s="16" t="s">
        <v>3</v>
      </c>
      <c r="I16" s="10"/>
      <c r="J16" s="15"/>
      <c r="K16" s="15"/>
    </row>
    <row r="17" spans="2:11" x14ac:dyDescent="0.2">
      <c r="H17" s="16"/>
      <c r="I17" s="10"/>
      <c r="J17" s="15"/>
      <c r="K17" s="15"/>
    </row>
    <row r="18" spans="2:11" ht="7.9" customHeight="1" x14ac:dyDescent="0.2">
      <c r="C18" s="16"/>
      <c r="J18" s="16"/>
    </row>
    <row r="19" spans="2:11" ht="18" customHeight="1" x14ac:dyDescent="0.2">
      <c r="C19" s="17" t="s">
        <v>5</v>
      </c>
      <c r="H19" s="17" t="s">
        <v>6</v>
      </c>
      <c r="J19" s="16"/>
    </row>
    <row r="20" spans="2:11" ht="9" customHeight="1" x14ac:dyDescent="0.2">
      <c r="J20" s="16"/>
    </row>
    <row r="21" spans="2:11" ht="16.149999999999999" customHeight="1" x14ac:dyDescent="0.2">
      <c r="C21" s="17" t="s">
        <v>7</v>
      </c>
      <c r="H21" s="17" t="s">
        <v>7</v>
      </c>
    </row>
    <row r="22" spans="2:11" ht="16.149999999999999" customHeight="1" x14ac:dyDescent="0.2">
      <c r="C22" s="17"/>
      <c r="H22" s="17"/>
    </row>
    <row r="23" spans="2:11" ht="16.149999999999999" customHeight="1" x14ac:dyDescent="0.2"/>
    <row r="24" spans="2:11" ht="13.5" customHeight="1" x14ac:dyDescent="0.2">
      <c r="B24" s="18"/>
      <c r="C24" s="19"/>
      <c r="D24" s="19"/>
      <c r="E24" s="20"/>
      <c r="F24" s="21"/>
      <c r="G24" s="22"/>
      <c r="H24" s="23"/>
      <c r="I24" s="22"/>
      <c r="J24" s="24" t="s">
        <v>8</v>
      </c>
      <c r="K24" s="25"/>
    </row>
    <row r="25" spans="2:11" ht="15" customHeight="1" x14ac:dyDescent="0.2">
      <c r="B25" s="26" t="s">
        <v>13</v>
      </c>
      <c r="C25" s="27"/>
      <c r="D25" s="28">
        <v>12</v>
      </c>
      <c r="E25" s="29" t="s">
        <v>9</v>
      </c>
      <c r="F25" s="30"/>
      <c r="G25" s="31"/>
      <c r="H25" s="31"/>
      <c r="I25" s="78">
        <f>G40</f>
        <v>0</v>
      </c>
      <c r="J25" s="79"/>
      <c r="K25" s="32"/>
    </row>
    <row r="26" spans="2:11" x14ac:dyDescent="0.2">
      <c r="B26" s="26" t="s">
        <v>10</v>
      </c>
      <c r="C26" s="27"/>
      <c r="D26" s="28">
        <f>SazbaDPH1</f>
        <v>12</v>
      </c>
      <c r="E26" s="29" t="s">
        <v>9</v>
      </c>
      <c r="F26" s="33"/>
      <c r="G26" s="34"/>
      <c r="H26" s="34"/>
      <c r="I26" s="80">
        <v>0</v>
      </c>
      <c r="J26" s="81"/>
      <c r="K26" s="32"/>
    </row>
    <row r="27" spans="2:11" x14ac:dyDescent="0.2">
      <c r="B27" s="26" t="s">
        <v>13</v>
      </c>
      <c r="C27" s="27"/>
      <c r="D27" s="28">
        <v>21</v>
      </c>
      <c r="E27" s="29" t="s">
        <v>9</v>
      </c>
      <c r="F27" s="33"/>
      <c r="G27" s="34"/>
      <c r="H27" s="34"/>
      <c r="I27" s="80">
        <f>H40</f>
        <v>0</v>
      </c>
      <c r="J27" s="81"/>
      <c r="K27" s="32"/>
    </row>
    <row r="28" spans="2:11" ht="13.5" thickBot="1" x14ac:dyDescent="0.25">
      <c r="B28" s="26" t="s">
        <v>10</v>
      </c>
      <c r="C28" s="27"/>
      <c r="D28" s="28">
        <f>SazbaDPH2</f>
        <v>21</v>
      </c>
      <c r="E28" s="29" t="s">
        <v>9</v>
      </c>
      <c r="F28" s="35"/>
      <c r="G28" s="36"/>
      <c r="H28" s="36"/>
      <c r="I28" s="82">
        <f>I40</f>
        <v>0</v>
      </c>
      <c r="J28" s="83"/>
      <c r="K28" s="32"/>
    </row>
    <row r="29" spans="2:11" ht="16.5" thickBot="1" x14ac:dyDescent="0.25">
      <c r="B29" s="37" t="s">
        <v>17</v>
      </c>
      <c r="C29" s="38"/>
      <c r="D29" s="38"/>
      <c r="E29" s="39"/>
      <c r="F29" s="40"/>
      <c r="G29" s="41"/>
      <c r="H29" s="41"/>
      <c r="I29" s="76">
        <f>SUM(I25:I28)</f>
        <v>0</v>
      </c>
      <c r="J29" s="77"/>
      <c r="K29" s="42"/>
    </row>
    <row r="32" spans="2:11" ht="9" customHeight="1" x14ac:dyDescent="0.2"/>
    <row r="33" spans="2:13" ht="1.5" customHeight="1" x14ac:dyDescent="0.2"/>
    <row r="34" spans="2:13" ht="15.75" customHeight="1" x14ac:dyDescent="0.25">
      <c r="B34" s="12" t="s">
        <v>49</v>
      </c>
      <c r="C34" s="43"/>
      <c r="D34" s="43"/>
      <c r="E34" s="43"/>
      <c r="F34" s="43"/>
      <c r="G34" s="43"/>
      <c r="H34" s="43"/>
      <c r="I34" s="43"/>
      <c r="J34" s="43"/>
      <c r="K34" s="43"/>
      <c r="L34" s="44"/>
    </row>
    <row r="35" spans="2:13" ht="5.25" customHeight="1" x14ac:dyDescent="0.2">
      <c r="L35" s="44"/>
    </row>
    <row r="36" spans="2:13" ht="24.75" customHeight="1" x14ac:dyDescent="0.2">
      <c r="B36" s="45" t="s">
        <v>11</v>
      </c>
      <c r="C36" s="46"/>
      <c r="D36" s="46"/>
      <c r="E36" s="47"/>
      <c r="F36" s="72" t="s">
        <v>15</v>
      </c>
      <c r="G36" s="73" t="str">
        <f>CONCATENATE("Základ DPH ",SazbaDPH1," %")</f>
        <v>Základ DPH 12 %</v>
      </c>
      <c r="H36" s="72" t="str">
        <f>CONCATENATE("Základ DPH ",SazbaDPH2," %")</f>
        <v>Základ DPH 21 %</v>
      </c>
      <c r="I36" s="72" t="s">
        <v>16</v>
      </c>
      <c r="J36" s="72" t="s">
        <v>9</v>
      </c>
    </row>
    <row r="37" spans="2:13" s="13" customFormat="1" x14ac:dyDescent="0.2">
      <c r="B37" s="51" t="s">
        <v>18</v>
      </c>
      <c r="C37" s="52" t="s">
        <v>26</v>
      </c>
      <c r="D37" s="53"/>
      <c r="E37" s="54"/>
      <c r="F37" s="65">
        <f t="shared" ref="F37:F38" si="0">G37+H37+I37</f>
        <v>0</v>
      </c>
      <c r="G37" s="68">
        <v>0</v>
      </c>
      <c r="H37" s="69">
        <v>0</v>
      </c>
      <c r="I37" s="65">
        <f t="shared" ref="I37:I38" si="1">(G37*SazbaDPH1)/100+(H37*SazbaDPH2)/100</f>
        <v>0</v>
      </c>
      <c r="J37" s="55" t="str">
        <f t="shared" ref="J37:J38" si="2">IF(CelkemObjekty=0,"",F37/CelkemObjekty*100)</f>
        <v/>
      </c>
      <c r="L37" s="56"/>
    </row>
    <row r="38" spans="2:13" s="13" customFormat="1" x14ac:dyDescent="0.2">
      <c r="B38" s="51" t="s">
        <v>51</v>
      </c>
      <c r="C38" s="52" t="s">
        <v>52</v>
      </c>
      <c r="D38" s="53"/>
      <c r="E38" s="54"/>
      <c r="F38" s="65">
        <f t="shared" si="0"/>
        <v>0</v>
      </c>
      <c r="G38" s="68">
        <v>0</v>
      </c>
      <c r="H38" s="69">
        <v>0</v>
      </c>
      <c r="I38" s="65">
        <f t="shared" si="1"/>
        <v>0</v>
      </c>
      <c r="J38" s="55" t="str">
        <f t="shared" si="2"/>
        <v/>
      </c>
      <c r="L38" s="56"/>
    </row>
    <row r="39" spans="2:13" s="13" customFormat="1" ht="13.5" thickBot="1" x14ac:dyDescent="0.25">
      <c r="B39" s="51" t="s">
        <v>48</v>
      </c>
      <c r="C39" s="52" t="s">
        <v>53</v>
      </c>
      <c r="D39" s="53"/>
      <c r="E39" s="54"/>
      <c r="F39" s="65">
        <f t="shared" ref="F39" si="3">G39+H39+I39</f>
        <v>0</v>
      </c>
      <c r="G39" s="68">
        <v>0</v>
      </c>
      <c r="H39" s="69">
        <v>0</v>
      </c>
      <c r="I39" s="65">
        <f t="shared" ref="I39" si="4">(G39*SazbaDPH1)/100+(H39*SazbaDPH2)/100</f>
        <v>0</v>
      </c>
      <c r="J39" s="55" t="str">
        <f t="shared" ref="J39" si="5">IF(CelkemObjekty=0,"",F39/CelkemObjekty*100)</f>
        <v/>
      </c>
      <c r="L39" s="56"/>
    </row>
    <row r="40" spans="2:13" ht="21" customHeight="1" thickBot="1" x14ac:dyDescent="0.25">
      <c r="B40" s="60" t="s">
        <v>14</v>
      </c>
      <c r="C40" s="61"/>
      <c r="D40" s="62"/>
      <c r="E40" s="63"/>
      <c r="F40" s="66">
        <f>SUM(F37:F39)</f>
        <v>0</v>
      </c>
      <c r="G40" s="66">
        <f>SUM(G37:G39)</f>
        <v>0</v>
      </c>
      <c r="H40" s="66">
        <f>SUM(H37:H39)</f>
        <v>0</v>
      </c>
      <c r="I40" s="66">
        <f>SUM(I37:I39)</f>
        <v>0</v>
      </c>
      <c r="J40" s="64" t="str">
        <f t="shared" ref="J40" si="6">IF(CelkemObjekty=0,"",F40/CelkemObjekty*100)</f>
        <v/>
      </c>
      <c r="M40" s="49"/>
    </row>
    <row r="41" spans="2:13" ht="20.25" customHeight="1" x14ac:dyDescent="0.2"/>
    <row r="42" spans="2:13" ht="15.75" customHeight="1" x14ac:dyDescent="0.25">
      <c r="B42" s="71"/>
      <c r="C42" s="43"/>
      <c r="D42" s="43"/>
      <c r="E42" s="43"/>
      <c r="F42" s="43"/>
      <c r="G42" s="43"/>
      <c r="H42" s="43"/>
      <c r="I42" s="43"/>
      <c r="J42" s="43"/>
      <c r="K42" s="43"/>
      <c r="L42" s="44"/>
    </row>
    <row r="43" spans="2:13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61" spans="2:10" s="70" customFormat="1" ht="12" x14ac:dyDescent="0.2">
      <c r="B61" s="84" t="s">
        <v>27</v>
      </c>
      <c r="C61" s="84"/>
      <c r="D61" s="84"/>
      <c r="E61" s="84"/>
      <c r="F61" s="84"/>
      <c r="G61" s="84"/>
      <c r="H61" s="84"/>
      <c r="I61" s="84"/>
      <c r="J61" s="84"/>
    </row>
    <row r="62" spans="2:10" s="70" customFormat="1" ht="51" customHeight="1" x14ac:dyDescent="0.2">
      <c r="B62" s="85" t="s">
        <v>28</v>
      </c>
      <c r="C62" s="85"/>
      <c r="D62" s="85"/>
      <c r="E62" s="85"/>
      <c r="F62" s="85"/>
      <c r="G62" s="85"/>
      <c r="H62" s="85"/>
      <c r="I62" s="85"/>
      <c r="J62" s="85"/>
    </row>
    <row r="63" spans="2:10" s="70" customFormat="1" ht="64.5" customHeight="1" x14ac:dyDescent="0.2">
      <c r="B63" s="85" t="s">
        <v>29</v>
      </c>
      <c r="C63" s="85"/>
      <c r="D63" s="85"/>
      <c r="E63" s="85"/>
      <c r="F63" s="85"/>
      <c r="G63" s="85"/>
      <c r="H63" s="85"/>
      <c r="I63" s="85"/>
      <c r="J63" s="85"/>
    </row>
    <row r="64" spans="2:10" s="70" customFormat="1" ht="54" customHeight="1" x14ac:dyDescent="0.2">
      <c r="B64" s="85" t="s">
        <v>30</v>
      </c>
      <c r="C64" s="85"/>
      <c r="D64" s="85"/>
      <c r="E64" s="85"/>
      <c r="F64" s="85"/>
      <c r="G64" s="85"/>
      <c r="H64" s="85"/>
      <c r="I64" s="85"/>
      <c r="J64" s="85"/>
    </row>
    <row r="65" spans="2:10" s="70" customFormat="1" ht="15.75" customHeight="1" x14ac:dyDescent="0.2">
      <c r="B65" s="85" t="s">
        <v>31</v>
      </c>
      <c r="C65" s="85"/>
      <c r="D65" s="85"/>
      <c r="E65" s="85"/>
      <c r="F65" s="85"/>
      <c r="G65" s="85"/>
      <c r="H65" s="85"/>
      <c r="I65" s="85"/>
      <c r="J65" s="85"/>
    </row>
    <row r="66" spans="2:10" s="70" customFormat="1" ht="15" customHeight="1" x14ac:dyDescent="0.2">
      <c r="B66" s="85" t="s">
        <v>32</v>
      </c>
      <c r="C66" s="85"/>
      <c r="D66" s="85"/>
      <c r="E66" s="85"/>
      <c r="F66" s="85"/>
      <c r="G66" s="85"/>
      <c r="H66" s="85"/>
      <c r="I66" s="85"/>
      <c r="J66" s="85"/>
    </row>
    <row r="67" spans="2:10" s="70" customFormat="1" ht="15.75" customHeight="1" x14ac:dyDescent="0.2">
      <c r="B67" s="85" t="s">
        <v>33</v>
      </c>
      <c r="C67" s="85"/>
      <c r="D67" s="85"/>
      <c r="E67" s="85"/>
      <c r="F67" s="85"/>
      <c r="G67" s="85"/>
      <c r="H67" s="85"/>
      <c r="I67" s="85"/>
      <c r="J67" s="85"/>
    </row>
    <row r="68" spans="2:10" s="70" customFormat="1" ht="15.75" customHeight="1" x14ac:dyDescent="0.2">
      <c r="B68" s="85" t="s">
        <v>34</v>
      </c>
      <c r="C68" s="85"/>
      <c r="D68" s="85"/>
      <c r="E68" s="85"/>
      <c r="F68" s="85"/>
      <c r="G68" s="85"/>
      <c r="H68" s="85"/>
      <c r="I68" s="85"/>
      <c r="J68" s="85"/>
    </row>
    <row r="69" spans="2:10" s="70" customFormat="1" ht="15.75" customHeight="1" x14ac:dyDescent="0.2">
      <c r="B69" s="85" t="s">
        <v>35</v>
      </c>
      <c r="C69" s="85"/>
      <c r="D69" s="85"/>
      <c r="E69" s="85"/>
      <c r="F69" s="85"/>
      <c r="G69" s="85"/>
      <c r="H69" s="85"/>
      <c r="I69" s="85"/>
      <c r="J69" s="85"/>
    </row>
    <row r="70" spans="2:10" s="70" customFormat="1" ht="27.75" customHeight="1" x14ac:dyDescent="0.2">
      <c r="B70" s="85" t="s">
        <v>36</v>
      </c>
      <c r="C70" s="85"/>
      <c r="D70" s="85"/>
      <c r="E70" s="85"/>
      <c r="F70" s="85"/>
      <c r="G70" s="85"/>
      <c r="H70" s="85"/>
      <c r="I70" s="85"/>
      <c r="J70" s="85"/>
    </row>
    <row r="71" spans="2:10" s="70" customFormat="1" ht="27.75" customHeight="1" x14ac:dyDescent="0.2">
      <c r="B71" s="85" t="s">
        <v>37</v>
      </c>
      <c r="C71" s="85"/>
      <c r="D71" s="85"/>
      <c r="E71" s="85"/>
      <c r="F71" s="85"/>
      <c r="G71" s="85"/>
      <c r="H71" s="85"/>
      <c r="I71" s="85"/>
      <c r="J71" s="85"/>
    </row>
    <row r="72" spans="2:10" s="70" customFormat="1" ht="27.75" customHeight="1" x14ac:dyDescent="0.2">
      <c r="B72" s="85"/>
      <c r="C72" s="85"/>
      <c r="D72" s="85"/>
      <c r="E72" s="85"/>
      <c r="F72" s="85"/>
      <c r="G72" s="85"/>
      <c r="H72" s="85"/>
      <c r="I72" s="85"/>
      <c r="J72" s="85"/>
    </row>
    <row r="74" spans="2:10" s="70" customFormat="1" ht="12" x14ac:dyDescent="0.2">
      <c r="B74" s="84" t="s">
        <v>38</v>
      </c>
      <c r="C74" s="84"/>
      <c r="D74" s="84"/>
      <c r="E74" s="84"/>
      <c r="F74" s="84"/>
      <c r="G74" s="84"/>
      <c r="H74" s="84"/>
      <c r="I74" s="84"/>
      <c r="J74" s="84"/>
    </row>
    <row r="75" spans="2:10" s="70" customFormat="1" ht="52.5" customHeight="1" x14ac:dyDescent="0.2">
      <c r="B75" s="85" t="s">
        <v>39</v>
      </c>
      <c r="C75" s="85"/>
      <c r="D75" s="85"/>
      <c r="E75" s="85"/>
      <c r="F75" s="85"/>
      <c r="G75" s="85"/>
      <c r="H75" s="85"/>
      <c r="I75" s="85"/>
      <c r="J75" s="85"/>
    </row>
    <row r="76" spans="2:10" s="70" customFormat="1" ht="39.75" customHeight="1" x14ac:dyDescent="0.2">
      <c r="B76" s="85" t="s">
        <v>40</v>
      </c>
      <c r="C76" s="85"/>
      <c r="D76" s="85"/>
      <c r="E76" s="85"/>
      <c r="F76" s="85"/>
      <c r="G76" s="85"/>
      <c r="H76" s="85"/>
      <c r="I76" s="85"/>
      <c r="J76" s="85"/>
    </row>
    <row r="77" spans="2:10" s="70" customFormat="1" ht="27.75" customHeight="1" x14ac:dyDescent="0.2">
      <c r="B77" s="85" t="s">
        <v>41</v>
      </c>
      <c r="C77" s="85"/>
      <c r="D77" s="85"/>
      <c r="E77" s="85"/>
      <c r="F77" s="85"/>
      <c r="G77" s="85"/>
      <c r="H77" s="85"/>
      <c r="I77" s="85"/>
      <c r="J77" s="85"/>
    </row>
    <row r="78" spans="2:10" s="70" customFormat="1" ht="39.75" customHeight="1" x14ac:dyDescent="0.2">
      <c r="B78" s="85" t="s">
        <v>42</v>
      </c>
      <c r="C78" s="85"/>
      <c r="D78" s="85"/>
      <c r="E78" s="85"/>
      <c r="F78" s="85"/>
      <c r="G78" s="85"/>
      <c r="H78" s="85"/>
      <c r="I78" s="85"/>
      <c r="J78" s="85"/>
    </row>
    <row r="79" spans="2:10" s="70" customFormat="1" ht="39" customHeight="1" x14ac:dyDescent="0.2">
      <c r="B79" s="85" t="s">
        <v>43</v>
      </c>
      <c r="C79" s="85"/>
      <c r="D79" s="85"/>
      <c r="E79" s="85"/>
      <c r="F79" s="85"/>
      <c r="G79" s="85"/>
      <c r="H79" s="85"/>
      <c r="I79" s="85"/>
      <c r="J79" s="85"/>
    </row>
    <row r="80" spans="2:10" s="70" customFormat="1" ht="51.75" customHeight="1" x14ac:dyDescent="0.2">
      <c r="B80" s="85" t="s">
        <v>44</v>
      </c>
      <c r="C80" s="85"/>
      <c r="D80" s="85"/>
      <c r="E80" s="85"/>
      <c r="F80" s="85"/>
      <c r="G80" s="85"/>
      <c r="H80" s="85"/>
      <c r="I80" s="85"/>
      <c r="J80" s="85"/>
    </row>
    <row r="81" spans="2:10" s="70" customFormat="1" ht="51.75" customHeight="1" x14ac:dyDescent="0.2">
      <c r="B81" s="85" t="s">
        <v>45</v>
      </c>
      <c r="C81" s="85"/>
      <c r="D81" s="85"/>
      <c r="E81" s="85"/>
      <c r="F81" s="85"/>
      <c r="G81" s="85"/>
      <c r="H81" s="85"/>
      <c r="I81" s="85"/>
      <c r="J81" s="85"/>
    </row>
    <row r="82" spans="2:10" s="70" customFormat="1" ht="30.75" customHeight="1" x14ac:dyDescent="0.2">
      <c r="B82" s="85" t="s">
        <v>46</v>
      </c>
      <c r="C82" s="85"/>
      <c r="D82" s="85"/>
      <c r="E82" s="85"/>
      <c r="F82" s="85"/>
      <c r="G82" s="85"/>
      <c r="H82" s="85"/>
      <c r="I82" s="85"/>
      <c r="J82" s="85"/>
    </row>
    <row r="83" spans="2:10" s="70" customFormat="1" ht="19.5" customHeight="1" x14ac:dyDescent="0.2">
      <c r="B83" s="85" t="s">
        <v>47</v>
      </c>
      <c r="C83" s="85"/>
      <c r="D83" s="85"/>
      <c r="E83" s="85"/>
      <c r="F83" s="85"/>
      <c r="G83" s="85"/>
      <c r="H83" s="85"/>
      <c r="I83" s="85"/>
      <c r="J83" s="85"/>
    </row>
    <row r="84" spans="2:10" s="70" customFormat="1" ht="19.5" customHeight="1" x14ac:dyDescent="0.2"/>
  </sheetData>
  <mergeCells count="28">
    <mergeCell ref="B82:J82"/>
    <mergeCell ref="B83:J83"/>
    <mergeCell ref="B77:J77"/>
    <mergeCell ref="B78:J78"/>
    <mergeCell ref="B79:J79"/>
    <mergeCell ref="B80:J80"/>
    <mergeCell ref="B81:J81"/>
    <mergeCell ref="B71:J71"/>
    <mergeCell ref="B72:J72"/>
    <mergeCell ref="B74:J74"/>
    <mergeCell ref="B75:J75"/>
    <mergeCell ref="B76:J76"/>
    <mergeCell ref="B66:J66"/>
    <mergeCell ref="B67:J67"/>
    <mergeCell ref="B68:J68"/>
    <mergeCell ref="B69:J69"/>
    <mergeCell ref="B70:J70"/>
    <mergeCell ref="B61:J61"/>
    <mergeCell ref="B62:J62"/>
    <mergeCell ref="B63:J63"/>
    <mergeCell ref="B64:J64"/>
    <mergeCell ref="B65:J65"/>
    <mergeCell ref="E5:I5"/>
    <mergeCell ref="I29:J29"/>
    <mergeCell ref="I25:J25"/>
    <mergeCell ref="I26:J26"/>
    <mergeCell ref="I27:J27"/>
    <mergeCell ref="I28:J28"/>
  </mergeCells>
  <phoneticPr fontId="18" type="noConversion"/>
  <pageMargins left="0.39370078740157483" right="0.19685039370078741" top="0.39370078740157483" bottom="0.39370078740157483" header="0" footer="0.19685039370078741"/>
  <pageSetup paperSize="9" scale="97" fitToHeight="9999" orientation="portrait" vertic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18</vt:i4>
      </vt:variant>
    </vt:vector>
  </HeadingPairs>
  <TitlesOfParts>
    <vt:vector size="19" baseType="lpstr">
      <vt:lpstr>Stavba</vt:lpstr>
      <vt:lpstr>Stavba!CelkemObjekty</vt:lpstr>
      <vt:lpstr>Stavba!CisloStavby</vt:lpstr>
      <vt:lpstr>Stavba!dmisto</vt:lpstr>
      <vt:lpstr>Stavba!dpsc</vt:lpstr>
      <vt:lpstr>Stavba!IČO</vt:lpstr>
      <vt:lpstr>Stavba!NazevObjektu</vt:lpstr>
      <vt:lpstr>Stavba!NazevStavby</vt:lpstr>
      <vt:lpstr>Stavba!Objednatel</vt:lpstr>
      <vt:lpstr>Stavba!Objekt</vt:lpstr>
      <vt:lpstr>Stavba!Oblast_tisku</vt:lpstr>
      <vt:lpstr>Stavba!odic</vt:lpstr>
      <vt:lpstr>Stavba!oico</vt:lpstr>
      <vt:lpstr>Stavba!onazev</vt:lpstr>
      <vt:lpstr>Stavba!opsc</vt:lpstr>
      <vt:lpstr>Stavba!SazbaDPH1</vt:lpstr>
      <vt:lpstr>Stavba!SazbaDPH2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Tomáš Sýkora</cp:lastModifiedBy>
  <cp:lastPrinted>2025-07-14T11:27:54Z</cp:lastPrinted>
  <dcterms:created xsi:type="dcterms:W3CDTF">2011-02-11T14:26:06Z</dcterms:created>
  <dcterms:modified xsi:type="dcterms:W3CDTF">2026-02-11T08:25:31Z</dcterms:modified>
</cp:coreProperties>
</file>