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360" yWindow="225" windowWidth="14940" windowHeight="8385" tabRatio="788"/>
  </bookViews>
  <sheets>
    <sheet name="Stavba" sheetId="1" r:id="rId1"/>
  </sheets>
  <externalReferences>
    <externalReference r:id="rId2"/>
  </externalReferences>
  <definedNames>
    <definedName name="CelkemObjekty" localSheetId="0">Stavba!$F$35</definedName>
    <definedName name="CisloStavby" localSheetId="0">Stavba!$D$5</definedName>
    <definedName name="dadresa" localSheetId="0">Stavba!#REF!</definedName>
    <definedName name="DIČ" localSheetId="0">Stavba!#REF!</definedName>
    <definedName name="dmisto" localSheetId="0">Stavba!$D$9</definedName>
    <definedName name="Dodavka">[1]Rekapitulace!$G$13</definedName>
    <definedName name="dpsc" localSheetId="0">Stavba!$C$9</definedName>
    <definedName name="HSV">[1]Rekapitulace!$E$13</definedName>
    <definedName name="HZS">[1]Rekapitulace!$I$13</definedName>
    <definedName name="IČO" localSheetId="0">Stavba!$K$8</definedName>
    <definedName name="Mont">[1]Rekapitulace!$H$13</definedName>
    <definedName name="NazevObjektu" localSheetId="0">Stavba!$C$33</definedName>
    <definedName name="NazevStavby" localSheetId="0">Stavba!$E$5</definedName>
    <definedName name="Objednatel" localSheetId="0">Stavba!$D$14</definedName>
    <definedName name="Objekt" localSheetId="0">Stavba!$B$33</definedName>
    <definedName name="_xlnm.Print_Area" localSheetId="0">Stavba!$B$1:$J$36</definedName>
    <definedName name="odic" localSheetId="0">Stavba!$K$14</definedName>
    <definedName name="oico" localSheetId="0">Stavba!$K$13</definedName>
    <definedName name="omisto" localSheetId="0">Stavba!#REF!</definedName>
    <definedName name="onazev" localSheetId="0">Stavba!$D$16</definedName>
    <definedName name="opsc" localSheetId="0">Stavba!$C$16</definedName>
    <definedName name="PocetMJ">#REF!</definedName>
    <definedName name="PSV">[1]Rekapitulace!$F$13</definedName>
    <definedName name="SazbaDPH1" localSheetId="0">Stavba!$D$22</definedName>
    <definedName name="SazbaDPH1">#REF!</definedName>
    <definedName name="SazbaDPH2" localSheetId="0">Stavba!$D$24</definedName>
    <definedName name="SazbaDPH2">#REF!</definedName>
    <definedName name="SoucetDilu" localSheetId="0">Stavba!#REF!</definedName>
    <definedName name="StavbaCelkem" localSheetId="0">Stavba!$H$35</definedName>
    <definedName name="VRN">[1]Rekapitulace!$H$26</definedName>
    <definedName name="Zhotovitel" localSheetId="0">Stavba!$D$8</definedName>
  </definedNames>
  <calcPr calcId="125725"/>
</workbook>
</file>

<file path=xl/calcChain.xml><?xml version="1.0" encoding="utf-8"?>
<calcChain xmlns="http://schemas.openxmlformats.org/spreadsheetml/2006/main">
  <c r="I34" i="1"/>
  <c r="F34" s="1"/>
  <c r="H35" l="1"/>
  <c r="I24" s="1"/>
  <c r="G35"/>
  <c r="I22" s="1"/>
  <c r="D23"/>
  <c r="H33"/>
  <c r="G33"/>
  <c r="D25"/>
  <c r="F35" l="1"/>
  <c r="I35"/>
  <c r="I25" s="1"/>
  <c r="J34" l="1"/>
  <c r="I26"/>
  <c r="J35"/>
</calcChain>
</file>

<file path=xl/sharedStrings.xml><?xml version="1.0" encoding="utf-8"?>
<sst xmlns="http://schemas.openxmlformats.org/spreadsheetml/2006/main" count="39" uniqueCount="30">
  <si>
    <t xml:space="preserve">Datum: </t>
  </si>
  <si>
    <t xml:space="preserve"> </t>
  </si>
  <si>
    <t>Stavba :</t>
  </si>
  <si>
    <t>DIČ :</t>
  </si>
  <si>
    <t xml:space="preserve">Zhotovitel : </t>
  </si>
  <si>
    <t>Za zhotovitele :</t>
  </si>
  <si>
    <t>Za objednatele :</t>
  </si>
  <si>
    <t>_______________</t>
  </si>
  <si>
    <t>Rozpočtové náklady</t>
  </si>
  <si>
    <t>%</t>
  </si>
  <si>
    <t xml:space="preserve">DPH </t>
  </si>
  <si>
    <t>Číslo a název objektu / provozního souboru</t>
  </si>
  <si>
    <t xml:space="preserve">Investor : </t>
  </si>
  <si>
    <t>IČ :</t>
  </si>
  <si>
    <t>Základ v Kč pro DPH</t>
  </si>
  <si>
    <t>Celkem za stavbu v Kč</t>
  </si>
  <si>
    <t>Cena celkem  Kč</t>
  </si>
  <si>
    <t>DPH celkem Kč</t>
  </si>
  <si>
    <t>Cena celkem za stavbu v Kč</t>
  </si>
  <si>
    <t>D.1.1</t>
  </si>
  <si>
    <t xml:space="preserve">Souhrnný rozpočet stavby </t>
  </si>
  <si>
    <t>Rekapitulace nákladů</t>
  </si>
  <si>
    <t>Architektonicko-stavební řešení + VON</t>
  </si>
  <si>
    <t>TECHNICKÉ ZHODNOCENÍ U HLAVNÍ VRÁTNICE ZOO ZLÍN - LEŠNÁ</t>
  </si>
  <si>
    <t>areál ZOO Zlín - Lešná</t>
  </si>
  <si>
    <t>ZOO a zámek Zlín - Lešná, p.o.</t>
  </si>
  <si>
    <t>Lukovská 112, 763 14 Zlín</t>
  </si>
  <si>
    <t>OOO90026</t>
  </si>
  <si>
    <t>CZ00090026</t>
  </si>
  <si>
    <t>Rozpočet obsahuje pouze otočného vstupního turniketu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</si>
</sst>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30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5" fillId="11" borderId="0" applyNumberFormat="0" applyBorder="0" applyAlignment="0" applyProtection="0"/>
    <xf numFmtId="0" fontId="6" fillId="12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4" fillId="4" borderId="6" applyNumberFormat="0" applyFont="0" applyAlignment="0" applyProtection="0"/>
    <xf numFmtId="0" fontId="12" fillId="0" borderId="7" applyNumberFormat="0" applyFill="0" applyAlignment="0" applyProtection="0"/>
    <xf numFmtId="0" fontId="13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3" borderId="8" applyNumberFormat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</cellStyleXfs>
  <cellXfs count="82">
    <xf numFmtId="0" fontId="0" fillId="0" borderId="0" xfId="0"/>
    <xf numFmtId="0" fontId="19" fillId="0" borderId="0" xfId="0" applyFont="1"/>
    <xf numFmtId="0" fontId="19" fillId="0" borderId="0" xfId="0" applyFont="1" applyAlignment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 applyAlignment="1"/>
    <xf numFmtId="0" fontId="21" fillId="0" borderId="0" xfId="0" applyFont="1" applyAlignment="1">
      <alignment horizontal="right"/>
    </xf>
    <xf numFmtId="14" fontId="21" fillId="0" borderId="0" xfId="0" applyNumberFormat="1" applyFont="1" applyAlignment="1">
      <alignment horizontal="left"/>
    </xf>
    <xf numFmtId="0" fontId="22" fillId="0" borderId="0" xfId="0" applyFont="1" applyAlignment="1">
      <alignment horizontal="right"/>
    </xf>
    <xf numFmtId="49" fontId="19" fillId="0" borderId="0" xfId="0" applyNumberFormat="1" applyFont="1"/>
    <xf numFmtId="49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22" fillId="18" borderId="10" xfId="0" applyFont="1" applyFill="1" applyBorder="1" applyAlignment="1">
      <alignment wrapText="1"/>
    </xf>
    <xf numFmtId="0" fontId="22" fillId="18" borderId="11" xfId="0" applyFont="1" applyFill="1" applyBorder="1" applyAlignment="1">
      <alignment wrapText="1"/>
    </xf>
    <xf numFmtId="0" fontId="22" fillId="18" borderId="12" xfId="0" applyFont="1" applyFill="1" applyBorder="1" applyAlignment="1">
      <alignment wrapText="1"/>
    </xf>
    <xf numFmtId="0" fontId="22" fillId="18" borderId="10" xfId="0" applyFont="1" applyFill="1" applyBorder="1" applyAlignment="1">
      <alignment horizontal="right" wrapText="1"/>
    </xf>
    <xf numFmtId="0" fontId="19" fillId="18" borderId="11" xfId="0" applyFont="1" applyFill="1" applyBorder="1" applyAlignment="1"/>
    <xf numFmtId="0" fontId="22" fillId="18" borderId="11" xfId="0" applyFont="1" applyFill="1" applyBorder="1" applyAlignment="1">
      <alignment horizontal="right" wrapText="1"/>
    </xf>
    <xf numFmtId="0" fontId="22" fillId="18" borderId="12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right" wrapText="1"/>
    </xf>
    <xf numFmtId="0" fontId="19" fillId="0" borderId="1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1" fontId="19" fillId="0" borderId="0" xfId="0" applyNumberFormat="1" applyFont="1" applyBorder="1" applyAlignment="1">
      <alignment horizontal="right" vertical="center"/>
    </xf>
    <xf numFmtId="0" fontId="19" fillId="0" borderId="14" xfId="0" applyFont="1" applyBorder="1" applyAlignment="1">
      <alignment vertical="center"/>
    </xf>
    <xf numFmtId="4" fontId="19" fillId="0" borderId="15" xfId="0" applyNumberFormat="1" applyFont="1" applyBorder="1" applyAlignment="1">
      <alignment horizontal="right" vertical="center"/>
    </xf>
    <xf numFmtId="4" fontId="19" fillId="0" borderId="16" xfId="0" applyNumberFormat="1" applyFont="1" applyBorder="1" applyAlignment="1">
      <alignment horizontal="right" vertical="center"/>
    </xf>
    <xf numFmtId="4" fontId="19" fillId="19" borderId="0" xfId="0" applyNumberFormat="1" applyFont="1" applyFill="1" applyBorder="1" applyAlignment="1">
      <alignment vertical="center"/>
    </xf>
    <xf numFmtId="4" fontId="19" fillId="0" borderId="13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horizontal="right" vertical="center"/>
    </xf>
    <xf numFmtId="4" fontId="19" fillId="0" borderId="17" xfId="0" applyNumberFormat="1" applyFont="1" applyBorder="1" applyAlignment="1">
      <alignment horizontal="right" vertical="center"/>
    </xf>
    <xf numFmtId="4" fontId="19" fillId="0" borderId="18" xfId="0" applyNumberFormat="1" applyFont="1" applyBorder="1" applyAlignment="1">
      <alignment horizontal="right" vertical="center"/>
    </xf>
    <xf numFmtId="0" fontId="23" fillId="20" borderId="10" xfId="0" applyFont="1" applyFill="1" applyBorder="1" applyAlignment="1">
      <alignment vertical="center"/>
    </xf>
    <xf numFmtId="0" fontId="24" fillId="20" borderId="11" xfId="0" applyFont="1" applyFill="1" applyBorder="1" applyAlignment="1">
      <alignment vertical="center"/>
    </xf>
    <xf numFmtId="0" fontId="19" fillId="20" borderId="11" xfId="0" applyFont="1" applyFill="1" applyBorder="1" applyAlignment="1">
      <alignment vertical="center"/>
    </xf>
    <xf numFmtId="4" fontId="23" fillId="20" borderId="19" xfId="0" applyNumberFormat="1" applyFont="1" applyFill="1" applyBorder="1" applyAlignment="1">
      <alignment horizontal="right" vertical="center"/>
    </xf>
    <xf numFmtId="4" fontId="23" fillId="20" borderId="20" xfId="0" applyNumberFormat="1" applyFont="1" applyFill="1" applyBorder="1" applyAlignment="1">
      <alignment horizontal="right" vertical="center"/>
    </xf>
    <xf numFmtId="4" fontId="24" fillId="19" borderId="0" xfId="0" applyNumberFormat="1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4" fontId="19" fillId="0" borderId="0" xfId="0" applyNumberFormat="1" applyFont="1"/>
    <xf numFmtId="0" fontId="22" fillId="18" borderId="10" xfId="0" applyFont="1" applyFill="1" applyBorder="1" applyAlignment="1">
      <alignment vertical="center"/>
    </xf>
    <xf numFmtId="0" fontId="24" fillId="18" borderId="11" xfId="0" applyFont="1" applyFill="1" applyBorder="1" applyAlignment="1">
      <alignment vertical="center"/>
    </xf>
    <xf numFmtId="0" fontId="24" fillId="18" borderId="12" xfId="0" applyFont="1" applyFill="1" applyBorder="1" applyAlignment="1">
      <alignment vertical="center" wrapText="1"/>
    </xf>
    <xf numFmtId="0" fontId="24" fillId="18" borderId="21" xfId="0" applyFont="1" applyFill="1" applyBorder="1" applyAlignment="1">
      <alignment horizontal="center" vertical="center" wrapText="1"/>
    </xf>
    <xf numFmtId="0" fontId="24" fillId="18" borderId="12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3" fontId="19" fillId="0" borderId="0" xfId="0" applyNumberFormat="1" applyFont="1"/>
    <xf numFmtId="0" fontId="0" fillId="0" borderId="0" xfId="0" applyAlignment="1">
      <alignment horizontal="left"/>
    </xf>
    <xf numFmtId="49" fontId="22" fillId="0" borderId="13" xfId="0" applyNumberFormat="1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165" fontId="22" fillId="0" borderId="14" xfId="0" applyNumberFormat="1" applyFont="1" applyBorder="1"/>
    <xf numFmtId="164" fontId="24" fillId="0" borderId="22" xfId="0" applyNumberFormat="1" applyFont="1" applyBorder="1"/>
    <xf numFmtId="3" fontId="24" fillId="0" borderId="0" xfId="0" applyNumberFormat="1" applyFont="1"/>
    <xf numFmtId="0" fontId="27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5" fillId="0" borderId="0" xfId="0" applyFont="1"/>
    <xf numFmtId="0" fontId="25" fillId="20" borderId="19" xfId="0" applyFont="1" applyFill="1" applyBorder="1" applyAlignment="1">
      <alignment vertical="center"/>
    </xf>
    <xf numFmtId="49" fontId="25" fillId="20" borderId="20" xfId="0" applyNumberFormat="1" applyFont="1" applyFill="1" applyBorder="1" applyAlignment="1">
      <alignment horizontal="left" vertical="center"/>
    </xf>
    <xf numFmtId="0" fontId="25" fillId="20" borderId="20" xfId="0" applyFont="1" applyFill="1" applyBorder="1" applyAlignment="1">
      <alignment vertical="center"/>
    </xf>
    <xf numFmtId="165" fontId="26" fillId="20" borderId="26" xfId="0" applyNumberFormat="1" applyFont="1" applyFill="1" applyBorder="1"/>
    <xf numFmtId="164" fontId="25" fillId="20" borderId="28" xfId="0" applyNumberFormat="1" applyFont="1" applyFill="1" applyBorder="1" applyAlignment="1">
      <alignment horizontal="right" vertical="center"/>
    </xf>
    <xf numFmtId="4" fontId="22" fillId="0" borderId="22" xfId="0" applyNumberFormat="1" applyFont="1" applyBorder="1" applyAlignment="1">
      <alignment horizontal="right"/>
    </xf>
    <xf numFmtId="4" fontId="25" fillId="20" borderId="27" xfId="0" applyNumberFormat="1" applyFont="1" applyFill="1" applyBorder="1" applyAlignment="1">
      <alignment horizontal="right" vertical="center"/>
    </xf>
    <xf numFmtId="0" fontId="23" fillId="0" borderId="0" xfId="0" applyFont="1"/>
    <xf numFmtId="4" fontId="22" fillId="0" borderId="22" xfId="0" applyNumberFormat="1" applyFont="1" applyFill="1" applyBorder="1" applyAlignment="1">
      <alignment horizontal="right"/>
    </xf>
    <xf numFmtId="4" fontId="22" fillId="21" borderId="22" xfId="0" applyNumberFormat="1" applyFont="1" applyFill="1" applyBorder="1" applyAlignment="1">
      <alignment horizontal="right"/>
    </xf>
    <xf numFmtId="0" fontId="28" fillId="0" borderId="0" xfId="0" applyFont="1" applyAlignment="1">
      <alignment horizontal="left" wrapText="1"/>
    </xf>
    <xf numFmtId="0" fontId="29" fillId="0" borderId="0" xfId="0" applyFont="1" applyAlignment="1">
      <alignment wrapText="1"/>
    </xf>
    <xf numFmtId="4" fontId="23" fillId="20" borderId="20" xfId="0" applyNumberFormat="1" applyFont="1" applyFill="1" applyBorder="1" applyAlignment="1">
      <alignment horizontal="right" vertical="center"/>
    </xf>
    <xf numFmtId="4" fontId="23" fillId="20" borderId="25" xfId="0" applyNumberFormat="1" applyFont="1" applyFill="1" applyBorder="1" applyAlignment="1">
      <alignment horizontal="right" vertical="center"/>
    </xf>
    <xf numFmtId="4" fontId="19" fillId="0" borderId="16" xfId="0" applyNumberFormat="1" applyFont="1" applyBorder="1" applyAlignment="1">
      <alignment horizontal="right" vertical="center"/>
    </xf>
    <xf numFmtId="4" fontId="19" fillId="0" borderId="23" xfId="0" applyNumberFormat="1" applyFont="1" applyBorder="1" applyAlignment="1">
      <alignment horizontal="right" vertical="center"/>
    </xf>
    <xf numFmtId="4" fontId="19" fillId="0" borderId="0" xfId="0" applyNumberFormat="1" applyFont="1" applyBorder="1" applyAlignment="1">
      <alignment horizontal="right" vertical="center"/>
    </xf>
    <xf numFmtId="4" fontId="19" fillId="0" borderId="14" xfId="0" applyNumberFormat="1" applyFont="1" applyBorder="1" applyAlignment="1">
      <alignment horizontal="right" vertical="center"/>
    </xf>
    <xf numFmtId="4" fontId="19" fillId="0" borderId="18" xfId="0" applyNumberFormat="1" applyFont="1" applyBorder="1" applyAlignment="1">
      <alignment horizontal="right" vertical="center"/>
    </xf>
    <xf numFmtId="4" fontId="19" fillId="0" borderId="24" xfId="0" applyNumberFormat="1" applyFont="1" applyBorder="1" applyAlignment="1">
      <alignment horizontal="right" vertic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_AXA\STAVBY\KRLIS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/>
      <sheetData sheetId="1">
        <row r="13">
          <cell r="E13">
            <v>819616.74366862688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26">
          <cell r="H26">
            <v>6556.9339493490152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5112"/>
  <dimension ref="A1:N36"/>
  <sheetViews>
    <sheetView showGridLines="0" tabSelected="1" view="pageBreakPreview" topLeftCell="B4" zoomScaleNormal="100" zoomScaleSheetLayoutView="100" workbookViewId="0">
      <selection activeCell="I26" sqref="I26:J26"/>
    </sheetView>
  </sheetViews>
  <sheetFormatPr defaultColWidth="9.140625" defaultRowHeight="12.75"/>
  <cols>
    <col min="1" max="1" width="0.5703125" style="1" hidden="1" customWidth="1"/>
    <col min="2" max="2" width="6.5703125" style="1" customWidth="1"/>
    <col min="3" max="3" width="9.140625" style="1"/>
    <col min="4" max="4" width="6.85546875" style="1" customWidth="1"/>
    <col min="5" max="5" width="16.140625" style="1" customWidth="1"/>
    <col min="6" max="6" width="13.140625" style="1" customWidth="1"/>
    <col min="7" max="7" width="9.7109375" style="2" customWidth="1"/>
    <col min="8" max="8" width="13.140625" style="1" customWidth="1"/>
    <col min="9" max="9" width="12.85546875" style="2" customWidth="1"/>
    <col min="10" max="10" width="7" style="2" customWidth="1"/>
    <col min="11" max="14" width="10.7109375" style="1" customWidth="1"/>
    <col min="15" max="16384" width="9.140625" style="1"/>
  </cols>
  <sheetData>
    <row r="1" spans="2:14" ht="8.4499999999999993" customHeight="1"/>
    <row r="2" spans="2:14" ht="21" customHeight="1">
      <c r="B2" s="3"/>
      <c r="C2" s="59" t="s">
        <v>20</v>
      </c>
      <c r="E2" s="5"/>
      <c r="F2" s="4"/>
      <c r="G2" s="6"/>
      <c r="H2" s="7" t="s">
        <v>0</v>
      </c>
      <c r="I2" s="8">
        <v>44311</v>
      </c>
      <c r="K2" s="3"/>
    </row>
    <row r="3" spans="2:14" ht="6" customHeight="1">
      <c r="C3" s="9"/>
      <c r="D3" s="10" t="s">
        <v>1</v>
      </c>
    </row>
    <row r="4" spans="2:14" ht="4.5" customHeight="1"/>
    <row r="5" spans="2:14" ht="73.150000000000006" customHeight="1">
      <c r="C5" s="60" t="s">
        <v>2</v>
      </c>
      <c r="D5" s="11"/>
      <c r="E5" s="72" t="s">
        <v>23</v>
      </c>
      <c r="F5" s="73"/>
      <c r="G5" s="73"/>
      <c r="H5" s="73"/>
      <c r="I5" s="73"/>
      <c r="N5" s="8"/>
    </row>
    <row r="6" spans="2:14" ht="15.75">
      <c r="E6" s="12" t="s">
        <v>24</v>
      </c>
    </row>
    <row r="7" spans="2:14" ht="15.75">
      <c r="E7" s="12"/>
    </row>
    <row r="8" spans="2:14" ht="19.149999999999999" customHeight="1">
      <c r="C8" s="14" t="s">
        <v>12</v>
      </c>
      <c r="D8" s="52"/>
      <c r="E8" s="69" t="s">
        <v>25</v>
      </c>
      <c r="H8" s="16" t="s">
        <v>13</v>
      </c>
      <c r="I8" s="10" t="s">
        <v>27</v>
      </c>
      <c r="J8" s="15"/>
      <c r="K8" s="15"/>
    </row>
    <row r="9" spans="2:14" ht="15">
      <c r="C9" s="16"/>
      <c r="D9" s="52"/>
      <c r="E9" s="61" t="s">
        <v>26</v>
      </c>
      <c r="H9" s="16" t="s">
        <v>3</v>
      </c>
      <c r="I9" s="2" t="s">
        <v>28</v>
      </c>
      <c r="J9" s="15"/>
    </row>
    <row r="10" spans="2:14">
      <c r="C10" s="16"/>
      <c r="D10" s="52"/>
      <c r="H10" s="16"/>
      <c r="J10" s="15"/>
    </row>
    <row r="11" spans="2:14">
      <c r="H11" s="16"/>
      <c r="J11" s="15"/>
    </row>
    <row r="12" spans="2:14">
      <c r="H12" s="16"/>
      <c r="J12" s="15"/>
    </row>
    <row r="13" spans="2:14">
      <c r="C13" s="14" t="s">
        <v>4</v>
      </c>
      <c r="H13" s="16" t="s">
        <v>13</v>
      </c>
      <c r="I13" s="10"/>
      <c r="J13" s="15"/>
      <c r="K13" s="15"/>
    </row>
    <row r="14" spans="2:14">
      <c r="H14" s="16" t="s">
        <v>3</v>
      </c>
      <c r="I14" s="10"/>
      <c r="J14" s="15"/>
      <c r="K14" s="15"/>
    </row>
    <row r="15" spans="2:14">
      <c r="H15" s="16"/>
      <c r="I15" s="10"/>
      <c r="J15" s="15"/>
      <c r="K15" s="15"/>
    </row>
    <row r="16" spans="2:14" ht="7.9" customHeight="1">
      <c r="C16" s="16"/>
      <c r="J16" s="16"/>
    </row>
    <row r="17" spans="2:12" ht="18" customHeight="1">
      <c r="C17" s="17" t="s">
        <v>5</v>
      </c>
      <c r="H17" s="17" t="s">
        <v>6</v>
      </c>
      <c r="J17" s="16"/>
    </row>
    <row r="18" spans="2:12" ht="9" customHeight="1">
      <c r="J18" s="16"/>
    </row>
    <row r="19" spans="2:12" ht="16.149999999999999" customHeight="1">
      <c r="C19" s="17" t="s">
        <v>7</v>
      </c>
      <c r="H19" s="17" t="s">
        <v>7</v>
      </c>
    </row>
    <row r="20" spans="2:12" ht="16.149999999999999" customHeight="1"/>
    <row r="21" spans="2:12" ht="13.5" customHeight="1">
      <c r="B21" s="18"/>
      <c r="C21" s="19"/>
      <c r="D21" s="19"/>
      <c r="E21" s="20"/>
      <c r="F21" s="21"/>
      <c r="G21" s="22"/>
      <c r="H21" s="23"/>
      <c r="I21" s="22"/>
      <c r="J21" s="24" t="s">
        <v>8</v>
      </c>
      <c r="K21" s="25"/>
    </row>
    <row r="22" spans="2:12" ht="15" customHeight="1">
      <c r="B22" s="26" t="s">
        <v>14</v>
      </c>
      <c r="C22" s="27"/>
      <c r="D22" s="28">
        <v>15</v>
      </c>
      <c r="E22" s="29" t="s">
        <v>9</v>
      </c>
      <c r="F22" s="30"/>
      <c r="G22" s="31"/>
      <c r="H22" s="31"/>
      <c r="I22" s="76">
        <f>G35</f>
        <v>0</v>
      </c>
      <c r="J22" s="77"/>
      <c r="K22" s="32"/>
    </row>
    <row r="23" spans="2:12">
      <c r="B23" s="26" t="s">
        <v>10</v>
      </c>
      <c r="C23" s="27"/>
      <c r="D23" s="28">
        <f>SazbaDPH1</f>
        <v>15</v>
      </c>
      <c r="E23" s="29" t="s">
        <v>9</v>
      </c>
      <c r="F23" s="33"/>
      <c r="G23" s="34"/>
      <c r="H23" s="34"/>
      <c r="I23" s="78">
        <v>0</v>
      </c>
      <c r="J23" s="79"/>
      <c r="K23" s="32"/>
    </row>
    <row r="24" spans="2:12">
      <c r="B24" s="26" t="s">
        <v>14</v>
      </c>
      <c r="C24" s="27"/>
      <c r="D24" s="28">
        <v>21</v>
      </c>
      <c r="E24" s="29" t="s">
        <v>9</v>
      </c>
      <c r="F24" s="33"/>
      <c r="G24" s="34"/>
      <c r="H24" s="34"/>
      <c r="I24" s="78">
        <f>H35</f>
        <v>0</v>
      </c>
      <c r="J24" s="79"/>
      <c r="K24" s="32"/>
    </row>
    <row r="25" spans="2:12" ht="13.5" thickBot="1">
      <c r="B25" s="26" t="s">
        <v>10</v>
      </c>
      <c r="C25" s="27"/>
      <c r="D25" s="28">
        <f>SazbaDPH2</f>
        <v>21</v>
      </c>
      <c r="E25" s="29" t="s">
        <v>9</v>
      </c>
      <c r="F25" s="35"/>
      <c r="G25" s="36"/>
      <c r="H25" s="36"/>
      <c r="I25" s="80">
        <f>I35</f>
        <v>0</v>
      </c>
      <c r="J25" s="81"/>
      <c r="K25" s="32"/>
    </row>
    <row r="26" spans="2:12" ht="16.5" thickBot="1">
      <c r="B26" s="37" t="s">
        <v>18</v>
      </c>
      <c r="C26" s="38"/>
      <c r="D26" s="38"/>
      <c r="E26" s="39"/>
      <c r="F26" s="40"/>
      <c r="G26" s="41"/>
      <c r="H26" s="41"/>
      <c r="I26" s="74">
        <f>SUM(I22:I25)</f>
        <v>0</v>
      </c>
      <c r="J26" s="75"/>
      <c r="K26" s="42"/>
    </row>
    <row r="28" spans="2:12" ht="12.75" customHeight="1">
      <c r="B28" s="61" t="s">
        <v>29</v>
      </c>
    </row>
    <row r="29" spans="2:12" ht="12.75" customHeight="1">
      <c r="B29" s="61"/>
    </row>
    <row r="30" spans="2:12" ht="13.5" customHeight="1"/>
    <row r="31" spans="2:12" ht="15.75" customHeight="1">
      <c r="B31" s="4" t="s">
        <v>21</v>
      </c>
      <c r="C31" s="43"/>
      <c r="D31" s="43"/>
      <c r="E31" s="43"/>
      <c r="F31" s="43"/>
      <c r="G31" s="43"/>
      <c r="H31" s="43"/>
      <c r="I31" s="43"/>
      <c r="J31" s="43"/>
      <c r="K31" s="43"/>
      <c r="L31" s="44"/>
    </row>
    <row r="32" spans="2:12" ht="5.25" customHeight="1">
      <c r="L32" s="44"/>
    </row>
    <row r="33" spans="2:13" ht="24.75" customHeight="1">
      <c r="B33" s="45" t="s">
        <v>11</v>
      </c>
      <c r="C33" s="46"/>
      <c r="D33" s="46"/>
      <c r="E33" s="47"/>
      <c r="F33" s="48" t="s">
        <v>16</v>
      </c>
      <c r="G33" s="49" t="str">
        <f>CONCATENATE("Základ DPH ",SazbaDPH1," %")</f>
        <v>Základ DPH 15 %</v>
      </c>
      <c r="H33" s="48" t="str">
        <f>CONCATENATE("Základ DPH ",SazbaDPH2," %")</f>
        <v>Základ DPH 21 %</v>
      </c>
      <c r="I33" s="48" t="s">
        <v>17</v>
      </c>
      <c r="J33" s="48" t="s">
        <v>9</v>
      </c>
    </row>
    <row r="34" spans="2:13" s="13" customFormat="1" ht="13.5" thickBot="1">
      <c r="B34" s="53" t="s">
        <v>19</v>
      </c>
      <c r="C34" s="54" t="s">
        <v>22</v>
      </c>
      <c r="D34" s="55"/>
      <c r="E34" s="56"/>
      <c r="F34" s="67">
        <f t="shared" ref="F34" si="0">G34+H34+I34</f>
        <v>0</v>
      </c>
      <c r="G34" s="70">
        <v>0</v>
      </c>
      <c r="H34" s="71">
        <v>0</v>
      </c>
      <c r="I34" s="67">
        <f t="shared" ref="I34" si="1">(G34*SazbaDPH1)/100+(H34*SazbaDPH2)/100</f>
        <v>0</v>
      </c>
      <c r="J34" s="57" t="str">
        <f t="shared" ref="J34" si="2">IF(CelkemObjekty=0,"",F34/CelkemObjekty*100)</f>
        <v/>
      </c>
      <c r="L34" s="58"/>
    </row>
    <row r="35" spans="2:13" ht="21" customHeight="1" thickBot="1">
      <c r="B35" s="62" t="s">
        <v>15</v>
      </c>
      <c r="C35" s="63"/>
      <c r="D35" s="64"/>
      <c r="E35" s="65"/>
      <c r="F35" s="68">
        <f>SUM(F34:F34)</f>
        <v>0</v>
      </c>
      <c r="G35" s="68">
        <f>SUM(G34:G34)</f>
        <v>0</v>
      </c>
      <c r="H35" s="68">
        <f>SUM(H34:H34)</f>
        <v>0</v>
      </c>
      <c r="I35" s="68">
        <f>SUM(I34:I34)</f>
        <v>0</v>
      </c>
      <c r="J35" s="66" t="str">
        <f t="shared" ref="J35" si="3">IF(CelkemObjekty=0,"",F35/CelkemObjekty*100)</f>
        <v/>
      </c>
      <c r="M35" s="51"/>
    </row>
    <row r="36" spans="2:13">
      <c r="B36" s="50"/>
      <c r="C36" s="50"/>
      <c r="D36" s="50"/>
      <c r="E36" s="50"/>
      <c r="F36" s="50"/>
      <c r="G36" s="50"/>
      <c r="H36" s="50"/>
      <c r="I36" s="50"/>
      <c r="J36" s="50"/>
      <c r="K36" s="50"/>
    </row>
  </sheetData>
  <mergeCells count="6">
    <mergeCell ref="E5:I5"/>
    <mergeCell ref="I26:J26"/>
    <mergeCell ref="I22:J22"/>
    <mergeCell ref="I23:J23"/>
    <mergeCell ref="I24:J24"/>
    <mergeCell ref="I25:J25"/>
  </mergeCells>
  <phoneticPr fontId="18" type="noConversion"/>
  <pageMargins left="0.39370078740157483" right="0.19685039370078741" top="0.39370078740157483" bottom="0.39370078740157483" header="0" footer="0.19685039370078741"/>
  <pageSetup paperSize="9" scale="97" fitToHeight="9999" orientation="portrait" verticalDpi="300" r:id="rId1"/>
  <headerFooter alignWithMargins="0">
    <oddFooter>&amp;L&amp;9Zpracováno programem &amp;"Arial CE,Tučné"BUILDpower,  © RTS, a.s.&amp;R&amp;9Stránka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18</vt:i4>
      </vt:variant>
    </vt:vector>
  </HeadingPairs>
  <TitlesOfParts>
    <vt:vector size="19" baseType="lpstr">
      <vt:lpstr>Stavba</vt:lpstr>
      <vt:lpstr>Stavba!CelkemObjekty</vt:lpstr>
      <vt:lpstr>Stavba!CisloStavby</vt:lpstr>
      <vt:lpstr>Stavba!dmisto</vt:lpstr>
      <vt:lpstr>Stavba!dpsc</vt:lpstr>
      <vt:lpstr>Stavba!IČO</vt:lpstr>
      <vt:lpstr>Stavba!NazevObjektu</vt:lpstr>
      <vt:lpstr>Stavba!NazevStavby</vt:lpstr>
      <vt:lpstr>Stavba!Objednatel</vt:lpstr>
      <vt:lpstr>Stavba!Objekt</vt:lpstr>
      <vt:lpstr>Stavba!Oblast_tisku</vt:lpstr>
      <vt:lpstr>Stavba!odic</vt:lpstr>
      <vt:lpstr>Stavba!oico</vt:lpstr>
      <vt:lpstr>Stavba!onazev</vt:lpstr>
      <vt:lpstr>Stavba!opsc</vt:lpstr>
      <vt:lpstr>Stavba!SazbaDPH1</vt:lpstr>
      <vt:lpstr>Stavba!SazbaDPH2</vt:lpstr>
      <vt:lpstr>Stavba!StavbaCelkem</vt:lpstr>
      <vt:lpstr>Stavba!Zhotovitel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</dc:creator>
  <cp:lastModifiedBy>Tomáš Sýkora</cp:lastModifiedBy>
  <cp:lastPrinted>2021-04-03T14:30:50Z</cp:lastPrinted>
  <dcterms:created xsi:type="dcterms:W3CDTF">2011-02-11T14:26:06Z</dcterms:created>
  <dcterms:modified xsi:type="dcterms:W3CDTF">2021-09-15T09:10:53Z</dcterms:modified>
</cp:coreProperties>
</file>